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'Доходы'!$10:$10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<sst xmlns="http://schemas.openxmlformats.org/spreadsheetml/2006/main" count="341" uniqueCount="326">
  <si>
    <t xml:space="preserve">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</si>
  <si>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</si>
  <si>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</si>
  <si>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Исполнено</t>
  </si>
  <si>
    <t>Доходы бюджета - ИТОГО</t>
  </si>
  <si>
    <t>х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</si>
  <si>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</si>
  <si>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</si>
  <si>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</si>
  <si>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</si>
  <si>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</si>
  <si>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</si>
  <si>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</si>
  <si>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</si>
  <si>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</si>
  <si>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</si>
  <si>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</si>
  <si>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000 1010202201 0000 110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</si>
  <si>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</si>
  <si>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000 1010204001 0000 110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</si>
  <si>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</si>
  <si>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000 1010207001 0000 110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</si>
  <si>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</si>
  <si>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</si>
  <si>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</si>
  <si>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</si>
  <si>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</si>
  <si>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</si>
  <si>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</si>
  <si>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</si>
  <si>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000 1050300000 0000 110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</si>
  <si>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</si>
  <si>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</si>
  <si>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</si>
  <si>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</si>
  <si>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</si>
  <si>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</si>
  <si>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</si>
  <si>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</si>
  <si>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</si>
  <si>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</si>
  <si>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</si>
  <si>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</si>
  <si>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</si>
  <si>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</si>
  <si>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</si>
  <si>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</si>
  <si>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</si>
  <si>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</si>
  <si>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</si>
  <si>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</si>
  <si>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</si>
  <si>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 на прибыль организаций, зачислявшийся до 1 января 2005 года в местные бюджеты</t>
  </si>
  <si>
    <t xml:space="preserve"> 000 1090100000 0000 110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</si>
  <si>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</si>
  <si>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000 1090103005 0000 110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</si>
  <si>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</si>
  <si>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</si>
  <si>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</si>
  <si>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</si>
  <si>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</si>
  <si>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</si>
  <si>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</si>
  <si>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000 1090405005 0000 110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</si>
  <si>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</si>
  <si>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</si>
  <si>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</si>
  <si>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</si>
  <si>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</si>
  <si>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</si>
  <si>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</si>
  <si>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</si>
  <si>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</si>
  <si>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000 1090703005 0000 110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</si>
  <si>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</si>
  <si>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</si>
  <si>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</si>
  <si>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000 1090705005 0000 110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</si>
  <si>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</si>
  <si>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</si>
  <si>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</si>
  <si>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</si>
  <si>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</si>
  <si>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</si>
  <si>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</si>
  <si>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000 1110501010 0000 120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</si>
  <si>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</si>
  <si>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</si>
  <si>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</si>
  <si>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</si>
  <si>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</si>
  <si>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</si>
  <si>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</si>
  <si>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</si>
  <si>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</si>
  <si>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</si>
  <si>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</si>
  <si>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</si>
  <si>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</si>
  <si>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</si>
  <si>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</si>
  <si>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</si>
  <si>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</si>
  <si>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</si>
  <si>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</si>
  <si>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</si>
  <si>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</si>
  <si>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</si>
  <si>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</si>
  <si>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</si>
  <si>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</si>
  <si>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</si>
  <si>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</si>
  <si>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</si>
  <si>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</si>
  <si>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</si>
  <si>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</si>
  <si>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</si>
  <si>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</si>
  <si>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000 1140601410 0000 430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</si>
  <si>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</si>
  <si>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</si>
  <si>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</si>
  <si>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</si>
  <si>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</si>
  <si>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</si>
  <si>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</si>
  <si>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</si>
  <si>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</si>
  <si>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</si>
  <si>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</si>
  <si>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</si>
  <si>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</si>
  <si>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</si>
  <si>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</si>
  <si>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</si>
  <si>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</si>
  <si>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</si>
  <si>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</si>
  <si>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</si>
  <si>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</si>
  <si>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</si>
  <si>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</si>
  <si>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</si>
  <si>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</si>
  <si>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</si>
  <si>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</si>
  <si>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</si>
  <si>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</si>
  <si>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</si>
  <si>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</si>
  <si>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</si>
  <si>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</si>
  <si>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</si>
  <si>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</si>
  <si>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</si>
  <si>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</si>
  <si>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</si>
  <si>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</si>
  <si>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</si>
  <si>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</si>
  <si>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</si>
  <si>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</si>
  <si>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</si>
  <si>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Прочие дотации</t>
  </si>
  <si>
    <t xml:space="preserve"> 000 2020199900 0000 151</t>
  </si>
  <si>
    <t xml:space="preserve">  Прочие дотации бюджетам муниципальных районов</t>
  </si>
  <si>
    <t xml:space="preserve"> 000 2020199905 0000 151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</si>
  <si>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</si>
  <si>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</si>
  <si>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</si>
  <si>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</si>
  <si>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муниципальных районов на обеспечение жильем молодых семей</t>
  </si>
  <si>
    <t xml:space="preserve"> 000 2020200805 0000 151</t>
  </si>
  <si>
    <t xml:space="preserve">  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</si>
  <si>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000 2020202400 0000 151</t>
  </si>
  <si>
    <t xml:space="preserve">  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</si>
  <si>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000 2020202405 0000 151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</si>
  <si>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</si>
  <si>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</si>
  <si>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муниципальных районов на реализацию федеральных целевых программ</t>
  </si>
  <si>
    <t xml:space="preserve"> 000 2020205105 0000 151</t>
  </si>
  <si>
    <t xml:space="preserve">  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</si>
  <si>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 xml:space="preserve"> 000 2020214100 0000 151</t>
  </si>
  <si>
    <t xml:space="preserve">  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</si>
  <si>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 xml:space="preserve"> 000 2020214105 0000 151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</si>
  <si>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</si>
  <si>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</si>
  <si>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</si>
  <si>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</si>
  <si>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</si>
  <si>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</si>
  <si>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</si>
  <si>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</si>
  <si>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</si>
  <si>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</si>
  <si>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</si>
  <si>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</si>
  <si>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</si>
  <si>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</si>
  <si>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</si>
  <si>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</si>
  <si>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</si>
  <si>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</si>
  <si>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оздоровление детей</t>
  </si>
  <si>
    <t xml:space="preserve"> 000 2020303300 0000 151</t>
  </si>
  <si>
    <t xml:space="preserve">  Субвенции бюджетам муниципальных районов на оздоровление детей</t>
  </si>
  <si>
    <t xml:space="preserve"> 000 2020303305 0000 151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</si>
  <si>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</si>
  <si>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</si>
  <si>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</si>
  <si>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</si>
  <si>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</si>
  <si>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</si>
  <si>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</si>
  <si>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</si>
  <si>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</si>
  <si>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</si>
  <si>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Уточненный план</t>
  </si>
  <si>
    <t>% исполнения</t>
  </si>
  <si>
    <t>ИТОГИ ИСПОЛНЕНИЯ БЮДЖЕТА САВИНСКОГО МУНИЦИПАЛЬНОГО РАЙОНА</t>
  </si>
  <si>
    <t>В 2011 ГОДУ</t>
  </si>
  <si>
    <t>Расходы бюджета - ИТОГО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</si>
  <si>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</si>
  <si>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</si>
  <si>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</si>
  <si>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</si>
  <si>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</si>
  <si>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</si>
  <si>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</si>
  <si>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</si>
  <si>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</si>
  <si>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Сельское хозяйство и рыболовство</t>
  </si>
  <si>
    <t xml:space="preserve">  Транспорт</t>
  </si>
  <si>
    <t xml:space="preserve">  Дорожное хозяйство (дорожные фонды)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</si>
  <si>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</si>
  <si>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</si>
  <si>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</si>
  <si>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</si>
  <si>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</si>
  <si>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Здравоохранение</t>
  </si>
  <si>
    <t xml:space="preserve">  Стационарная медицинская помощь</t>
  </si>
  <si>
    <t xml:space="preserve">  Амбулаторная помощь</t>
  </si>
  <si>
    <t xml:space="preserve">  Скорая медицинская помощь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</si>
  <si>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</si>
  <si>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</si>
  <si>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</si>
  <si>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</si>
  <si>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</si>
  <si>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</si>
  <si>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Физическая культура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</si>
  <si>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</si>
  <si>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</si>
  <si>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</si>
  <si>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</si>
  <si>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/ профицит)</t>
  </si>
  <si>
    <t>в рублях</t>
  </si>
  <si>
    <t xml:space="preserve">                                2. Расходы бюджета</t>
  </si>
  <si>
    <t xml:space="preserve">Код раздела, подраздела расходов по бюджетной классификации </t>
  </si>
  <si>
    <t>0100</t>
  </si>
  <si>
    <t>0103</t>
  </si>
  <si>
    <t>0104</t>
  </si>
  <si>
    <t>0106</t>
  </si>
  <si>
    <t>0111</t>
  </si>
  <si>
    <t>0113</t>
  </si>
  <si>
    <t>0300</t>
  </si>
  <si>
    <t>0400</t>
  </si>
  <si>
    <t>0700</t>
  </si>
  <si>
    <t>0309</t>
  </si>
  <si>
    <t>0405</t>
  </si>
  <si>
    <t>0408</t>
  </si>
  <si>
    <t>0409</t>
  </si>
  <si>
    <t>0701</t>
  </si>
  <si>
    <t>0702</t>
  </si>
  <si>
    <t>0707</t>
  </si>
  <si>
    <t>0709</t>
  </si>
  <si>
    <t>0900</t>
  </si>
  <si>
    <t>0901</t>
  </si>
  <si>
    <t>0902</t>
  </si>
  <si>
    <t>0904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</si>
  <si>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</si>
  <si>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</si>
  <si>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</si>
  <si>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</si>
  <si>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</si>
  <si>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</si>
  <si>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</si>
  <si>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</si>
  <si>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</si>
  <si>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</si>
  <si>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</si>
  <si>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</si>
  <si>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</si>
  <si>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</si>
  <si>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</si>
  <si>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</si>
  <si>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</si>
  <si>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</si>
  <si>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</si>
  <si>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000 0103000005 0000 710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</si>
  <si>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</si>
  <si>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 Изменение остатков средств на счетах по учету средств бюджета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</si>
  <si>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</si>
  <si>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</si>
  <si>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</si>
  <si>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муниципальных районов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</si>
  <si>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</si>
  <si>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</si>
  <si>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</si>
  <si>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муниципальных районов</t>
  </si>
  <si>
    <t xml:space="preserve">                3. Источники финансирования дефицита бюджета</t>
  </si>
  <si>
    <t xml:space="preserve"> 000 01 03 00 00 00 0000 000</t>
  </si>
  <si>
    <t xml:space="preserve"> 000 01 03 00 00 00 0000 700</t>
  </si>
  <si>
    <t xml:space="preserve"> 000 01 03 00 00 00 0000 800</t>
  </si>
  <si>
    <t xml:space="preserve"> 000 01 03 00 00 05 0000 810</t>
  </si>
  <si>
    <t xml:space="preserve"> 000 01 05 00 00 00 0000 000</t>
  </si>
  <si>
    <t xml:space="preserve"> 000 01 05 00 00 00 0000 500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</si>
  <si>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</si>
  <si>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</si>
  <si>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</si>
  <si>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</si>
  <si>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</si>
  <si>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 xml:space="preserve"> 000 01 05 02 01 00 0000 610</t>
  </si>
  <si>
    <t xml:space="preserve"> 000 01 05 02 01 05 0000 610</t>
  </si>
  <si>
    <t>Приложение № 1</t>
  </si>
  <si>
    <t>к решению Совета  № 15  от  24.05.2012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</si>
</sst>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7"/>
      <name val="Arial Cyr"/>
      <family val="0"/>
    </font>
    <font>
      <sz val="6"/>
      <name val="Arial Cyr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 shrinkToFit="1"/>
    </xf>
    <xf numFmtId="4" fontId="5" fillId="0" borderId="13" xfId="0" applyNumberFormat="1" applyFont="1" applyFill="1" applyBorder="1" applyAlignment="1">
      <alignment horizontal="right" shrinkToFit="1"/>
    </xf>
    <xf numFmtId="49" fontId="5" fillId="0" borderId="12" xfId="0" applyNumberFormat="1" applyFont="1" applyFill="1" applyBorder="1" applyAlignment="1">
      <alignment horizontal="center" shrinkToFit="1"/>
    </xf>
    <xf numFmtId="0" fontId="0" fillId="0" borderId="14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shrinkToFit="1"/>
    </xf>
    <xf numFmtId="164" fontId="5" fillId="0" borderId="13" xfId="0" applyNumberFormat="1" applyFont="1" applyFill="1" applyBorder="1" applyAlignment="1">
      <alignment horizontal="right" shrinkToFit="1"/>
    </xf>
    <xf numFmtId="0" fontId="4" fillId="0" borderId="15" xfId="0" applyFont="1" applyFill="1" applyBorder="1" applyAlignment="1">
      <alignment horizontal="left" wrapText="1"/>
    </xf>
    <xf numFmtId="49" fontId="0" fillId="0" borderId="0" xfId="0" applyNumberFormat="1" applyFill="1" applyAlignment="1">
      <alignment wrapText="1"/>
    </xf>
    <xf numFmtId="0" fontId="7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4" fontId="5" fillId="0" borderId="17" xfId="0" applyNumberFormat="1" applyFont="1" applyFill="1" applyBorder="1" applyAlignment="1">
      <alignment horizontal="right" shrinkToFit="1"/>
    </xf>
    <xf numFmtId="49" fontId="4" fillId="0" borderId="16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4" fillId="0" borderId="18" xfId="0" applyNumberFormat="1" applyFont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right" shrinkToFit="1"/>
    </xf>
    <xf numFmtId="0" fontId="0" fillId="0" borderId="12" xfId="0" applyFont="1" applyFill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64" fontId="5" fillId="0" borderId="12" xfId="0" applyNumberFormat="1" applyFont="1" applyFill="1" applyBorder="1" applyAlignment="1">
      <alignment horizontal="right" shrinkToFit="1"/>
    </xf>
    <xf numFmtId="0" fontId="4" fillId="0" borderId="17" xfId="0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right" shrinkToFit="1"/>
    </xf>
    <xf numFmtId="4" fontId="5" fillId="0" borderId="23" xfId="0" applyNumberFormat="1" applyFont="1" applyFill="1" applyBorder="1" applyAlignment="1">
      <alignment horizontal="right" shrinkToFit="1"/>
    </xf>
    <xf numFmtId="0" fontId="5" fillId="0" borderId="15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19"/>
  <sheetViews>
    <sheetView showGridLines="0" showZeros="0" tabSelected="1" zoomScaleSheetLayoutView="70" zoomScalePageLayoutView="0" workbookViewId="0" topLeftCell="A1">
      <selection activeCell="C4" sqref="C4:E4"/>
    </sheetView>
  </sheetViews>
  <sheetFormatPr defaultColWidth="9.00390625" defaultRowHeight="12.75"/>
  <cols>
    <col min="1" max="1" width="26.25390625" style="16" customWidth="1"/>
    <col min="2" max="2" width="20.125" style="16" customWidth="1"/>
    <col min="3" max="3" width="13.625" style="17" customWidth="1"/>
    <col min="4" max="4" width="13.25390625" style="17" customWidth="1"/>
    <col min="5" max="5" width="10.25390625" style="17" customWidth="1"/>
    <col min="6" max="16384" width="9.125" style="1" customWidth="1"/>
  </cols>
  <sheetData>
    <row r="3" ht="12.75">
      <c r="D3" s="17" t="s">
        <v>324</v>
      </c>
    </row>
    <row r="4" spans="3:5" ht="12.75">
      <c r="C4" s="66" t="s">
        <v>325</v>
      </c>
      <c r="D4" s="66"/>
      <c r="E4" s="66"/>
    </row>
    <row r="5" spans="3:5" ht="12.75">
      <c r="C5" s="22"/>
      <c r="D5" s="22"/>
      <c r="E5" s="22"/>
    </row>
    <row r="6" spans="1:5" ht="37.5" customHeight="1">
      <c r="A6" s="67" t="s">
        <v>220</v>
      </c>
      <c r="B6" s="68"/>
      <c r="C6" s="68"/>
      <c r="D6" s="68"/>
      <c r="E6" s="68"/>
    </row>
    <row r="7" spans="1:5" ht="18.75">
      <c r="A7" s="67" t="s">
        <v>221</v>
      </c>
      <c r="B7" s="68"/>
      <c r="C7" s="68"/>
      <c r="D7" s="68"/>
      <c r="E7" s="68"/>
    </row>
    <row r="8" spans="1:5" ht="24.75" customHeight="1">
      <c r="A8" s="23" t="s">
        <v>0</v>
      </c>
      <c r="B8" s="2"/>
      <c r="C8" s="18"/>
      <c r="D8" s="18"/>
      <c r="E8" s="19"/>
    </row>
    <row r="9" spans="1:5" ht="14.25" customHeight="1">
      <c r="A9" s="6"/>
      <c r="B9" s="7"/>
      <c r="C9" s="8"/>
      <c r="D9" s="69" t="s">
        <v>256</v>
      </c>
      <c r="E9" s="69"/>
    </row>
    <row r="10" spans="1:5" ht="56.25" customHeight="1" thickBot="1">
      <c r="A10" s="24" t="s">
        <v>1</v>
      </c>
      <c r="B10" s="24" t="s">
        <v>2</v>
      </c>
      <c r="C10" s="24" t="s">
        <v>218</v>
      </c>
      <c r="D10" s="24" t="s">
        <v>3</v>
      </c>
      <c r="E10" s="24" t="s">
        <v>219</v>
      </c>
    </row>
    <row r="11" spans="1:5" ht="30" customHeight="1">
      <c r="A11" s="62" t="s">
        <v>4</v>
      </c>
      <c r="B11" s="9" t="s">
        <v>5</v>
      </c>
      <c r="C11" s="10">
        <v>147848540</v>
      </c>
      <c r="D11" s="11">
        <v>148218126.1</v>
      </c>
      <c r="E11" s="20">
        <f>SUM(D11/C11)*100</f>
        <v>100.24997615803308</v>
      </c>
    </row>
    <row r="12" spans="1:5" ht="22.5">
      <c r="A12" s="63" t="s">
        <v>6</v>
      </c>
      <c r="B12" s="12" t="s">
        <v>7</v>
      </c>
      <c r="C12" s="10">
        <v>13907700</v>
      </c>
      <c r="D12" s="10">
        <v>14536314.92</v>
      </c>
      <c r="E12" s="20">
        <f aca="true" t="shared" si="0" ref="E12:E63">SUM(D12/C12)*100</f>
        <v>104.51990566376898</v>
      </c>
    </row>
    <row r="13" spans="1:5" ht="18" customHeight="1">
      <c r="A13" s="21" t="s">
        <v>8</v>
      </c>
      <c r="B13" s="12" t="s">
        <v>9</v>
      </c>
      <c r="C13" s="10">
        <v>7770800</v>
      </c>
      <c r="D13" s="10">
        <v>7702854</v>
      </c>
      <c r="E13" s="20">
        <f t="shared" si="0"/>
        <v>99.12562413136357</v>
      </c>
    </row>
    <row r="14" spans="1:5" ht="20.25" customHeight="1">
      <c r="A14" s="21" t="s">
        <v>10</v>
      </c>
      <c r="B14" s="12" t="s">
        <v>11</v>
      </c>
      <c r="C14" s="10">
        <v>7770800</v>
      </c>
      <c r="D14" s="10">
        <v>7702854</v>
      </c>
      <c r="E14" s="20">
        <f t="shared" si="0"/>
        <v>99.12562413136357</v>
      </c>
    </row>
    <row r="15" spans="1:5" ht="57" customHeight="1">
      <c r="A15" s="21" t="s">
        <v>12</v>
      </c>
      <c r="B15" s="12" t="s">
        <v>13</v>
      </c>
      <c r="C15" s="10">
        <v>7753400</v>
      </c>
      <c r="D15" s="10">
        <v>7682249.8</v>
      </c>
      <c r="E15" s="20">
        <f t="shared" si="0"/>
        <v>99.0823354915263</v>
      </c>
    </row>
    <row r="16" spans="1:5" ht="137.25" customHeight="1">
      <c r="A16" s="21" t="s">
        <v>14</v>
      </c>
      <c r="B16" s="12" t="s">
        <v>15</v>
      </c>
      <c r="C16" s="10">
        <v>7753400</v>
      </c>
      <c r="D16" s="10">
        <v>7681742.35</v>
      </c>
      <c r="E16" s="20">
        <f t="shared" si="0"/>
        <v>99.0757906208889</v>
      </c>
    </row>
    <row r="17" spans="1:5" ht="127.5" customHeight="1">
      <c r="A17" s="21" t="s">
        <v>16</v>
      </c>
      <c r="B17" s="12" t="s">
        <v>17</v>
      </c>
      <c r="C17" s="10"/>
      <c r="D17" s="10">
        <v>507.45</v>
      </c>
      <c r="E17" s="20"/>
    </row>
    <row r="18" spans="1:5" ht="123.75">
      <c r="A18" s="21" t="s">
        <v>18</v>
      </c>
      <c r="B18" s="12" t="s">
        <v>19</v>
      </c>
      <c r="C18" s="10"/>
      <c r="D18" s="10">
        <v>4.2</v>
      </c>
      <c r="E18" s="20"/>
    </row>
    <row r="19" spans="1:5" ht="90">
      <c r="A19" s="21" t="s">
        <v>20</v>
      </c>
      <c r="B19" s="12" t="s">
        <v>21</v>
      </c>
      <c r="C19" s="10">
        <v>17400</v>
      </c>
      <c r="D19" s="10">
        <v>20600</v>
      </c>
      <c r="E19" s="20">
        <f t="shared" si="0"/>
        <v>118.39080459770115</v>
      </c>
    </row>
    <row r="20" spans="1:5" ht="22.5">
      <c r="A20" s="21" t="s">
        <v>22</v>
      </c>
      <c r="B20" s="12" t="s">
        <v>23</v>
      </c>
      <c r="C20" s="10">
        <v>1433900</v>
      </c>
      <c r="D20" s="10">
        <v>1557076.49</v>
      </c>
      <c r="E20" s="20">
        <f t="shared" si="0"/>
        <v>108.59031243461888</v>
      </c>
    </row>
    <row r="21" spans="1:5" ht="33.75">
      <c r="A21" s="21" t="s">
        <v>24</v>
      </c>
      <c r="B21" s="12" t="s">
        <v>25</v>
      </c>
      <c r="C21" s="10">
        <v>1378100</v>
      </c>
      <c r="D21" s="10">
        <v>1520154.19</v>
      </c>
      <c r="E21" s="20">
        <f t="shared" si="0"/>
        <v>110.30797402220449</v>
      </c>
    </row>
    <row r="22" spans="1:5" ht="33.75">
      <c r="A22" s="21" t="s">
        <v>24</v>
      </c>
      <c r="B22" s="12" t="s">
        <v>26</v>
      </c>
      <c r="C22" s="10">
        <v>1070000</v>
      </c>
      <c r="D22" s="10">
        <v>1213895.27</v>
      </c>
      <c r="E22" s="20">
        <f t="shared" si="0"/>
        <v>113.44815607476635</v>
      </c>
    </row>
    <row r="23" spans="1:5" ht="56.25">
      <c r="A23" s="21" t="s">
        <v>27</v>
      </c>
      <c r="B23" s="12" t="s">
        <v>28</v>
      </c>
      <c r="C23" s="10">
        <v>308100</v>
      </c>
      <c r="D23" s="10">
        <v>306258.92</v>
      </c>
      <c r="E23" s="20">
        <f t="shared" si="0"/>
        <v>99.40244076598506</v>
      </c>
    </row>
    <row r="24" spans="1:5" ht="22.5">
      <c r="A24" s="21" t="s">
        <v>29</v>
      </c>
      <c r="B24" s="12" t="s">
        <v>30</v>
      </c>
      <c r="C24" s="10">
        <v>55800</v>
      </c>
      <c r="D24" s="10">
        <v>36922.3</v>
      </c>
      <c r="E24" s="20">
        <f t="shared" si="0"/>
        <v>66.16899641577062</v>
      </c>
    </row>
    <row r="25" spans="1:5" ht="22.5">
      <c r="A25" s="21" t="s">
        <v>29</v>
      </c>
      <c r="B25" s="12" t="s">
        <v>31</v>
      </c>
      <c r="C25" s="10"/>
      <c r="D25" s="10">
        <v>938.77</v>
      </c>
      <c r="E25" s="20"/>
    </row>
    <row r="26" spans="1:5" ht="33.75">
      <c r="A26" s="21" t="s">
        <v>32</v>
      </c>
      <c r="B26" s="12" t="s">
        <v>33</v>
      </c>
      <c r="C26" s="10">
        <v>55800</v>
      </c>
      <c r="D26" s="10">
        <v>35983.53</v>
      </c>
      <c r="E26" s="20">
        <f t="shared" si="0"/>
        <v>64.4866129032258</v>
      </c>
    </row>
    <row r="27" spans="1:5" ht="12.75">
      <c r="A27" s="21" t="s">
        <v>34</v>
      </c>
      <c r="B27" s="12" t="s">
        <v>35</v>
      </c>
      <c r="C27" s="10">
        <v>2500</v>
      </c>
      <c r="D27" s="10">
        <v>3130.21</v>
      </c>
      <c r="E27" s="20">
        <f t="shared" si="0"/>
        <v>125.2084</v>
      </c>
    </row>
    <row r="28" spans="1:5" ht="22.5">
      <c r="A28" s="21" t="s">
        <v>36</v>
      </c>
      <c r="B28" s="12" t="s">
        <v>37</v>
      </c>
      <c r="C28" s="10">
        <v>2500</v>
      </c>
      <c r="D28" s="10">
        <v>3130.21</v>
      </c>
      <c r="E28" s="20">
        <f t="shared" si="0"/>
        <v>125.2084</v>
      </c>
    </row>
    <row r="29" spans="1:5" ht="67.5">
      <c r="A29" s="21" t="s">
        <v>38</v>
      </c>
      <c r="B29" s="12" t="s">
        <v>39</v>
      </c>
      <c r="C29" s="10">
        <v>2500</v>
      </c>
      <c r="D29" s="10">
        <v>3130.21</v>
      </c>
      <c r="E29" s="20">
        <f t="shared" si="0"/>
        <v>125.2084</v>
      </c>
    </row>
    <row r="30" spans="1:5" ht="12.75">
      <c r="A30" s="21" t="s">
        <v>40</v>
      </c>
      <c r="B30" s="12" t="s">
        <v>41</v>
      </c>
      <c r="C30" s="10">
        <v>843000</v>
      </c>
      <c r="D30" s="10">
        <v>829538.37</v>
      </c>
      <c r="E30" s="20">
        <f t="shared" si="0"/>
        <v>98.403128113879</v>
      </c>
    </row>
    <row r="31" spans="1:5" ht="45">
      <c r="A31" s="21" t="s">
        <v>42</v>
      </c>
      <c r="B31" s="12" t="s">
        <v>43</v>
      </c>
      <c r="C31" s="10">
        <v>367000</v>
      </c>
      <c r="D31" s="10">
        <v>351258.37</v>
      </c>
      <c r="E31" s="20">
        <f t="shared" si="0"/>
        <v>95.71072752043597</v>
      </c>
    </row>
    <row r="32" spans="1:5" ht="67.5">
      <c r="A32" s="21" t="s">
        <v>44</v>
      </c>
      <c r="B32" s="12" t="s">
        <v>45</v>
      </c>
      <c r="C32" s="10">
        <v>367000</v>
      </c>
      <c r="D32" s="10">
        <v>351258.37</v>
      </c>
      <c r="E32" s="20">
        <f t="shared" si="0"/>
        <v>95.71072752043597</v>
      </c>
    </row>
    <row r="33" spans="1:5" ht="45">
      <c r="A33" s="21" t="s">
        <v>46</v>
      </c>
      <c r="B33" s="12" t="s">
        <v>47</v>
      </c>
      <c r="C33" s="10">
        <v>476000</v>
      </c>
      <c r="D33" s="10">
        <v>478280</v>
      </c>
      <c r="E33" s="20">
        <f t="shared" si="0"/>
        <v>100.47899159663865</v>
      </c>
    </row>
    <row r="34" spans="1:5" ht="93.75" customHeight="1">
      <c r="A34" s="21" t="s">
        <v>48</v>
      </c>
      <c r="B34" s="12" t="s">
        <v>49</v>
      </c>
      <c r="C34" s="10">
        <v>476000</v>
      </c>
      <c r="D34" s="10">
        <v>478280</v>
      </c>
      <c r="E34" s="20">
        <f t="shared" si="0"/>
        <v>100.47899159663865</v>
      </c>
    </row>
    <row r="35" spans="1:5" ht="45">
      <c r="A35" s="21" t="s">
        <v>50</v>
      </c>
      <c r="B35" s="12" t="s">
        <v>51</v>
      </c>
      <c r="C35" s="10">
        <v>62100</v>
      </c>
      <c r="D35" s="10">
        <v>141569.98</v>
      </c>
      <c r="E35" s="20">
        <f t="shared" si="0"/>
        <v>227.9709822866345</v>
      </c>
    </row>
    <row r="36" spans="1:5" ht="33.75">
      <c r="A36" s="21" t="s">
        <v>52</v>
      </c>
      <c r="B36" s="12" t="s">
        <v>53</v>
      </c>
      <c r="C36" s="10"/>
      <c r="D36" s="10">
        <v>21.41</v>
      </c>
      <c r="E36" s="20"/>
    </row>
    <row r="37" spans="1:5" ht="56.25">
      <c r="A37" s="21" t="s">
        <v>54</v>
      </c>
      <c r="B37" s="12" t="s">
        <v>55</v>
      </c>
      <c r="C37" s="10"/>
      <c r="D37" s="10">
        <v>21.41</v>
      </c>
      <c r="E37" s="20"/>
    </row>
    <row r="38" spans="1:5" ht="12.75">
      <c r="A38" s="21" t="s">
        <v>56</v>
      </c>
      <c r="B38" s="12" t="s">
        <v>57</v>
      </c>
      <c r="C38" s="10">
        <v>54700</v>
      </c>
      <c r="D38" s="10">
        <v>132638.32</v>
      </c>
      <c r="E38" s="20">
        <f t="shared" si="0"/>
        <v>242.48321755027425</v>
      </c>
    </row>
    <row r="39" spans="1:5" ht="22.5">
      <c r="A39" s="21" t="s">
        <v>58</v>
      </c>
      <c r="B39" s="12" t="s">
        <v>59</v>
      </c>
      <c r="C39" s="10">
        <v>9200</v>
      </c>
      <c r="D39" s="10">
        <v>18211.26</v>
      </c>
      <c r="E39" s="20">
        <f t="shared" si="0"/>
        <v>197.94847826086954</v>
      </c>
    </row>
    <row r="40" spans="1:5" ht="33.75">
      <c r="A40" s="21" t="s">
        <v>60</v>
      </c>
      <c r="B40" s="12" t="s">
        <v>61</v>
      </c>
      <c r="C40" s="10">
        <v>45500</v>
      </c>
      <c r="D40" s="10">
        <v>114427.06</v>
      </c>
      <c r="E40" s="20">
        <f t="shared" si="0"/>
        <v>251.48804395604395</v>
      </c>
    </row>
    <row r="41" spans="1:5" ht="45" customHeight="1">
      <c r="A41" s="21" t="s">
        <v>62</v>
      </c>
      <c r="B41" s="12" t="s">
        <v>63</v>
      </c>
      <c r="C41" s="10">
        <v>45500</v>
      </c>
      <c r="D41" s="10">
        <v>114427.06</v>
      </c>
      <c r="E41" s="20">
        <f t="shared" si="0"/>
        <v>251.48804395604395</v>
      </c>
    </row>
    <row r="42" spans="1:5" ht="45">
      <c r="A42" s="21" t="s">
        <v>64</v>
      </c>
      <c r="B42" s="12" t="s">
        <v>65</v>
      </c>
      <c r="C42" s="10">
        <v>1800</v>
      </c>
      <c r="D42" s="10">
        <v>3608.06</v>
      </c>
      <c r="E42" s="20">
        <f t="shared" si="0"/>
        <v>200.4477777777778</v>
      </c>
    </row>
    <row r="43" spans="1:5" ht="12.75">
      <c r="A43" s="21" t="s">
        <v>66</v>
      </c>
      <c r="B43" s="12" t="s">
        <v>67</v>
      </c>
      <c r="C43" s="10">
        <v>1800</v>
      </c>
      <c r="D43" s="10">
        <v>3608.06</v>
      </c>
      <c r="E43" s="20">
        <f t="shared" si="0"/>
        <v>200.4477777777778</v>
      </c>
    </row>
    <row r="44" spans="1:5" ht="33.75">
      <c r="A44" s="21" t="s">
        <v>68</v>
      </c>
      <c r="B44" s="12" t="s">
        <v>69</v>
      </c>
      <c r="C44" s="10">
        <v>5600</v>
      </c>
      <c r="D44" s="10">
        <v>5302.19</v>
      </c>
      <c r="E44" s="20">
        <f t="shared" si="0"/>
        <v>94.68196428571429</v>
      </c>
    </row>
    <row r="45" spans="1:5" ht="67.5">
      <c r="A45" s="21" t="s">
        <v>70</v>
      </c>
      <c r="B45" s="12" t="s">
        <v>71</v>
      </c>
      <c r="C45" s="10">
        <v>3600</v>
      </c>
      <c r="D45" s="10">
        <v>2942.14</v>
      </c>
      <c r="E45" s="20">
        <f t="shared" si="0"/>
        <v>81.72611111111111</v>
      </c>
    </row>
    <row r="46" spans="1:5" ht="90">
      <c r="A46" s="21" t="s">
        <v>72</v>
      </c>
      <c r="B46" s="12" t="s">
        <v>73</v>
      </c>
      <c r="C46" s="10">
        <v>3600</v>
      </c>
      <c r="D46" s="10">
        <v>2942.14</v>
      </c>
      <c r="E46" s="20">
        <f t="shared" si="0"/>
        <v>81.72611111111111</v>
      </c>
    </row>
    <row r="47" spans="1:5" ht="12.75">
      <c r="A47" s="21" t="s">
        <v>74</v>
      </c>
      <c r="B47" s="12" t="s">
        <v>75</v>
      </c>
      <c r="C47" s="10">
        <v>2000</v>
      </c>
      <c r="D47" s="10">
        <v>2360.05</v>
      </c>
      <c r="E47" s="20">
        <f t="shared" si="0"/>
        <v>118.00250000000001</v>
      </c>
    </row>
    <row r="48" spans="1:5" ht="35.25" customHeight="1">
      <c r="A48" s="21" t="s">
        <v>76</v>
      </c>
      <c r="B48" s="12" t="s">
        <v>77</v>
      </c>
      <c r="C48" s="10">
        <v>2000</v>
      </c>
      <c r="D48" s="10">
        <v>2360.05</v>
      </c>
      <c r="E48" s="20">
        <f t="shared" si="0"/>
        <v>118.00250000000001</v>
      </c>
    </row>
    <row r="49" spans="1:5" ht="56.25">
      <c r="A49" s="21" t="s">
        <v>78</v>
      </c>
      <c r="B49" s="12" t="s">
        <v>79</v>
      </c>
      <c r="C49" s="10">
        <v>830000</v>
      </c>
      <c r="D49" s="10">
        <v>1422181.48</v>
      </c>
      <c r="E49" s="20">
        <f t="shared" si="0"/>
        <v>171.34716626506022</v>
      </c>
    </row>
    <row r="50" spans="1:5" ht="135">
      <c r="A50" s="21" t="s">
        <v>80</v>
      </c>
      <c r="B50" s="12" t="s">
        <v>81</v>
      </c>
      <c r="C50" s="10">
        <v>509000</v>
      </c>
      <c r="D50" s="10">
        <v>1070286.02</v>
      </c>
      <c r="E50" s="20">
        <f t="shared" si="0"/>
        <v>210.27230255402748</v>
      </c>
    </row>
    <row r="51" spans="1:5" ht="90">
      <c r="A51" s="21" t="s">
        <v>82</v>
      </c>
      <c r="B51" s="12" t="s">
        <v>83</v>
      </c>
      <c r="C51" s="10">
        <v>175000</v>
      </c>
      <c r="D51" s="10">
        <v>736894.18</v>
      </c>
      <c r="E51" s="20">
        <f t="shared" si="0"/>
        <v>421.0823885714286</v>
      </c>
    </row>
    <row r="52" spans="1:5" ht="112.5">
      <c r="A52" s="21" t="s">
        <v>84</v>
      </c>
      <c r="B52" s="12" t="s">
        <v>85</v>
      </c>
      <c r="C52" s="10">
        <v>175000</v>
      </c>
      <c r="D52" s="10">
        <v>736894.18</v>
      </c>
      <c r="E52" s="20">
        <f t="shared" si="0"/>
        <v>421.0823885714286</v>
      </c>
    </row>
    <row r="53" spans="1:5" ht="117" customHeight="1">
      <c r="A53" s="21" t="s">
        <v>86</v>
      </c>
      <c r="B53" s="12" t="s">
        <v>87</v>
      </c>
      <c r="C53" s="10">
        <v>334000</v>
      </c>
      <c r="D53" s="10">
        <v>333391.84</v>
      </c>
      <c r="E53" s="20">
        <f t="shared" si="0"/>
        <v>99.81791616766468</v>
      </c>
    </row>
    <row r="54" spans="1:5" ht="101.25">
      <c r="A54" s="21" t="s">
        <v>88</v>
      </c>
      <c r="B54" s="12" t="s">
        <v>89</v>
      </c>
      <c r="C54" s="10">
        <v>334000</v>
      </c>
      <c r="D54" s="10">
        <v>333391.84</v>
      </c>
      <c r="E54" s="20">
        <f t="shared" si="0"/>
        <v>99.81791616766468</v>
      </c>
    </row>
    <row r="55" spans="1:5" ht="33.75">
      <c r="A55" s="21" t="s">
        <v>90</v>
      </c>
      <c r="B55" s="12" t="s">
        <v>91</v>
      </c>
      <c r="C55" s="10">
        <v>25000</v>
      </c>
      <c r="D55" s="10"/>
      <c r="E55" s="20">
        <f t="shared" si="0"/>
        <v>0</v>
      </c>
    </row>
    <row r="56" spans="1:5" ht="67.5">
      <c r="A56" s="21" t="s">
        <v>92</v>
      </c>
      <c r="B56" s="12" t="s">
        <v>93</v>
      </c>
      <c r="C56" s="10">
        <v>25000</v>
      </c>
      <c r="D56" s="10"/>
      <c r="E56" s="20">
        <f t="shared" si="0"/>
        <v>0</v>
      </c>
    </row>
    <row r="57" spans="1:5" ht="78.75">
      <c r="A57" s="21" t="s">
        <v>94</v>
      </c>
      <c r="B57" s="12" t="s">
        <v>95</v>
      </c>
      <c r="C57" s="10">
        <v>25000</v>
      </c>
      <c r="D57" s="10"/>
      <c r="E57" s="20">
        <f t="shared" si="0"/>
        <v>0</v>
      </c>
    </row>
    <row r="58" spans="1:5" ht="135">
      <c r="A58" s="21" t="s">
        <v>96</v>
      </c>
      <c r="B58" s="12" t="s">
        <v>97</v>
      </c>
      <c r="C58" s="10">
        <v>296000</v>
      </c>
      <c r="D58" s="10">
        <v>351895.46</v>
      </c>
      <c r="E58" s="20">
        <f t="shared" si="0"/>
        <v>118.88360135135136</v>
      </c>
    </row>
    <row r="59" spans="1:5" ht="129" customHeight="1">
      <c r="A59" s="21" t="s">
        <v>98</v>
      </c>
      <c r="B59" s="12" t="s">
        <v>99</v>
      </c>
      <c r="C59" s="10">
        <v>296000</v>
      </c>
      <c r="D59" s="10">
        <v>351895.46</v>
      </c>
      <c r="E59" s="20">
        <f t="shared" si="0"/>
        <v>118.88360135135136</v>
      </c>
    </row>
    <row r="60" spans="1:5" ht="111.75" customHeight="1">
      <c r="A60" s="21" t="s">
        <v>100</v>
      </c>
      <c r="B60" s="12" t="s">
        <v>101</v>
      </c>
      <c r="C60" s="10">
        <v>296000</v>
      </c>
      <c r="D60" s="10">
        <v>351895.46</v>
      </c>
      <c r="E60" s="20">
        <f t="shared" si="0"/>
        <v>118.88360135135136</v>
      </c>
    </row>
    <row r="61" spans="1:5" ht="22.5">
      <c r="A61" s="21" t="s">
        <v>102</v>
      </c>
      <c r="B61" s="12" t="s">
        <v>103</v>
      </c>
      <c r="C61" s="10">
        <v>270000</v>
      </c>
      <c r="D61" s="10">
        <v>234065.9</v>
      </c>
      <c r="E61" s="20">
        <f t="shared" si="0"/>
        <v>86.69107407407407</v>
      </c>
    </row>
    <row r="62" spans="1:5" ht="33.75">
      <c r="A62" s="21" t="s">
        <v>104</v>
      </c>
      <c r="B62" s="12" t="s">
        <v>105</v>
      </c>
      <c r="C62" s="10">
        <v>270000</v>
      </c>
      <c r="D62" s="10">
        <v>234065.9</v>
      </c>
      <c r="E62" s="20">
        <f t="shared" si="0"/>
        <v>86.69107407407407</v>
      </c>
    </row>
    <row r="63" spans="1:5" ht="33.75">
      <c r="A63" s="21" t="s">
        <v>106</v>
      </c>
      <c r="B63" s="12" t="s">
        <v>107</v>
      </c>
      <c r="C63" s="10">
        <v>1335000</v>
      </c>
      <c r="D63" s="10">
        <v>1367851.15</v>
      </c>
      <c r="E63" s="20">
        <f t="shared" si="0"/>
        <v>102.46076029962545</v>
      </c>
    </row>
    <row r="64" spans="1:5" ht="123.75">
      <c r="A64" s="21" t="s">
        <v>108</v>
      </c>
      <c r="B64" s="12" t="s">
        <v>109</v>
      </c>
      <c r="C64" s="10">
        <v>1294100</v>
      </c>
      <c r="D64" s="10">
        <v>1294132.2</v>
      </c>
      <c r="E64" s="20">
        <f aca="true" t="shared" si="1" ref="E64:E118">SUM(D64/C64)*100</f>
        <v>100.0024882157484</v>
      </c>
    </row>
    <row r="65" spans="1:5" ht="135">
      <c r="A65" s="21" t="s">
        <v>110</v>
      </c>
      <c r="B65" s="12" t="s">
        <v>111</v>
      </c>
      <c r="C65" s="10">
        <v>1294100</v>
      </c>
      <c r="D65" s="10">
        <v>1294132.2</v>
      </c>
      <c r="E65" s="20">
        <f t="shared" si="1"/>
        <v>100.0024882157484</v>
      </c>
    </row>
    <row r="66" spans="1:5" ht="135">
      <c r="A66" s="21" t="s">
        <v>112</v>
      </c>
      <c r="B66" s="12" t="s">
        <v>113</v>
      </c>
      <c r="C66" s="10">
        <v>1294100</v>
      </c>
      <c r="D66" s="10">
        <v>1294132.2</v>
      </c>
      <c r="E66" s="20">
        <f t="shared" si="1"/>
        <v>100.0024882157484</v>
      </c>
    </row>
    <row r="67" spans="1:5" ht="78.75">
      <c r="A67" s="21" t="s">
        <v>114</v>
      </c>
      <c r="B67" s="12" t="s">
        <v>115</v>
      </c>
      <c r="C67" s="10">
        <v>40900</v>
      </c>
      <c r="D67" s="10">
        <v>73718.95</v>
      </c>
      <c r="E67" s="20">
        <f t="shared" si="1"/>
        <v>180.2419315403423</v>
      </c>
    </row>
    <row r="68" spans="1:5" ht="45">
      <c r="A68" s="21" t="s">
        <v>116</v>
      </c>
      <c r="B68" s="12" t="s">
        <v>117</v>
      </c>
      <c r="C68" s="10">
        <v>40900</v>
      </c>
      <c r="D68" s="10">
        <v>73718.95</v>
      </c>
      <c r="E68" s="20">
        <f t="shared" si="1"/>
        <v>180.2419315403423</v>
      </c>
    </row>
    <row r="69" spans="1:5" ht="67.5">
      <c r="A69" s="21" t="s">
        <v>118</v>
      </c>
      <c r="B69" s="12" t="s">
        <v>119</v>
      </c>
      <c r="C69" s="10">
        <v>40900</v>
      </c>
      <c r="D69" s="10">
        <v>73718.95</v>
      </c>
      <c r="E69" s="20">
        <f t="shared" si="1"/>
        <v>180.2419315403423</v>
      </c>
    </row>
    <row r="70" spans="1:5" ht="22.5">
      <c r="A70" s="21" t="s">
        <v>120</v>
      </c>
      <c r="B70" s="12" t="s">
        <v>121</v>
      </c>
      <c r="C70" s="10">
        <v>975000</v>
      </c>
      <c r="D70" s="10">
        <v>863382.79</v>
      </c>
      <c r="E70" s="20">
        <f t="shared" si="1"/>
        <v>88.55208102564103</v>
      </c>
    </row>
    <row r="71" spans="1:5" ht="33.75">
      <c r="A71" s="21" t="s">
        <v>122</v>
      </c>
      <c r="B71" s="12" t="s">
        <v>123</v>
      </c>
      <c r="C71" s="10">
        <v>3500</v>
      </c>
      <c r="D71" s="10">
        <v>1725</v>
      </c>
      <c r="E71" s="20">
        <f t="shared" si="1"/>
        <v>49.28571428571429</v>
      </c>
    </row>
    <row r="72" spans="1:5" ht="157.5">
      <c r="A72" s="21" t="s">
        <v>124</v>
      </c>
      <c r="B72" s="12" t="s">
        <v>125</v>
      </c>
      <c r="C72" s="10">
        <v>1200</v>
      </c>
      <c r="D72" s="10">
        <v>275</v>
      </c>
      <c r="E72" s="20">
        <f t="shared" si="1"/>
        <v>22.916666666666664</v>
      </c>
    </row>
    <row r="73" spans="1:5" ht="90">
      <c r="A73" s="21" t="s">
        <v>126</v>
      </c>
      <c r="B73" s="12" t="s">
        <v>127</v>
      </c>
      <c r="C73" s="10">
        <v>2300</v>
      </c>
      <c r="D73" s="10">
        <v>1450</v>
      </c>
      <c r="E73" s="20">
        <f t="shared" si="1"/>
        <v>63.04347826086957</v>
      </c>
    </row>
    <row r="74" spans="1:5" ht="56.25">
      <c r="A74" s="21" t="s">
        <v>128</v>
      </c>
      <c r="B74" s="12" t="s">
        <v>129</v>
      </c>
      <c r="C74" s="10">
        <v>53500</v>
      </c>
      <c r="D74" s="10">
        <v>54090</v>
      </c>
      <c r="E74" s="20">
        <f t="shared" si="1"/>
        <v>101.10280373831775</v>
      </c>
    </row>
    <row r="75" spans="1:5" ht="78.75">
      <c r="A75" s="21" t="s">
        <v>130</v>
      </c>
      <c r="B75" s="12" t="s">
        <v>131</v>
      </c>
      <c r="C75" s="10">
        <v>53500</v>
      </c>
      <c r="D75" s="10">
        <v>54090</v>
      </c>
      <c r="E75" s="20">
        <f t="shared" si="1"/>
        <v>101.10280373831775</v>
      </c>
    </row>
    <row r="76" spans="1:5" ht="126.75" customHeight="1">
      <c r="A76" s="21" t="s">
        <v>132</v>
      </c>
      <c r="B76" s="12" t="s">
        <v>133</v>
      </c>
      <c r="C76" s="10"/>
      <c r="D76" s="10">
        <v>5150</v>
      </c>
      <c r="E76" s="20"/>
    </row>
    <row r="77" spans="1:5" ht="33.75">
      <c r="A77" s="21" t="s">
        <v>134</v>
      </c>
      <c r="B77" s="12" t="s">
        <v>135</v>
      </c>
      <c r="C77" s="10"/>
      <c r="D77" s="10">
        <v>5150</v>
      </c>
      <c r="E77" s="20"/>
    </row>
    <row r="78" spans="1:5" ht="78.75">
      <c r="A78" s="21" t="s">
        <v>136</v>
      </c>
      <c r="B78" s="12" t="s">
        <v>137</v>
      </c>
      <c r="C78" s="10">
        <v>60000</v>
      </c>
      <c r="D78" s="10">
        <v>34000</v>
      </c>
      <c r="E78" s="20">
        <f t="shared" si="1"/>
        <v>56.666666666666664</v>
      </c>
    </row>
    <row r="79" spans="1:5" ht="45">
      <c r="A79" s="21" t="s">
        <v>138</v>
      </c>
      <c r="B79" s="12" t="s">
        <v>139</v>
      </c>
      <c r="C79" s="10">
        <v>430000</v>
      </c>
      <c r="D79" s="10">
        <v>435522.79</v>
      </c>
      <c r="E79" s="20">
        <f t="shared" si="1"/>
        <v>101.28436976744186</v>
      </c>
    </row>
    <row r="80" spans="1:5" ht="35.25" customHeight="1">
      <c r="A80" s="21" t="s">
        <v>140</v>
      </c>
      <c r="B80" s="12" t="s">
        <v>141</v>
      </c>
      <c r="C80" s="10">
        <v>428000</v>
      </c>
      <c r="D80" s="10">
        <v>332895</v>
      </c>
      <c r="E80" s="20">
        <f t="shared" si="1"/>
        <v>77.77920560747663</v>
      </c>
    </row>
    <row r="81" spans="1:5" ht="58.5" customHeight="1">
      <c r="A81" s="21" t="s">
        <v>142</v>
      </c>
      <c r="B81" s="12" t="s">
        <v>143</v>
      </c>
      <c r="C81" s="10">
        <v>428000</v>
      </c>
      <c r="D81" s="10">
        <v>332895</v>
      </c>
      <c r="E81" s="20">
        <f t="shared" si="1"/>
        <v>77.77920560747663</v>
      </c>
    </row>
    <row r="82" spans="1:5" ht="22.5">
      <c r="A82" s="21" t="s">
        <v>144</v>
      </c>
      <c r="B82" s="12" t="s">
        <v>145</v>
      </c>
      <c r="C82" s="10">
        <v>385400</v>
      </c>
      <c r="D82" s="10">
        <v>414664.55</v>
      </c>
      <c r="E82" s="20">
        <f t="shared" si="1"/>
        <v>107.59329268292683</v>
      </c>
    </row>
    <row r="83" spans="1:5" ht="12.75">
      <c r="A83" s="21" t="s">
        <v>146</v>
      </c>
      <c r="B83" s="12" t="s">
        <v>147</v>
      </c>
      <c r="C83" s="10">
        <v>385400</v>
      </c>
      <c r="D83" s="10">
        <v>414664.55</v>
      </c>
      <c r="E83" s="20">
        <f t="shared" si="1"/>
        <v>107.59329268292683</v>
      </c>
    </row>
    <row r="84" spans="1:5" ht="33.75">
      <c r="A84" s="21" t="s">
        <v>148</v>
      </c>
      <c r="B84" s="12" t="s">
        <v>149</v>
      </c>
      <c r="C84" s="10">
        <v>385400</v>
      </c>
      <c r="D84" s="10">
        <v>414664.55</v>
      </c>
      <c r="E84" s="20">
        <f t="shared" si="1"/>
        <v>107.59329268292683</v>
      </c>
    </row>
    <row r="85" spans="1:5" ht="24.75" customHeight="1">
      <c r="A85" s="21" t="s">
        <v>150</v>
      </c>
      <c r="B85" s="12" t="s">
        <v>151</v>
      </c>
      <c r="C85" s="10">
        <v>133940840</v>
      </c>
      <c r="D85" s="10">
        <v>133681811.18</v>
      </c>
      <c r="E85" s="20">
        <f t="shared" si="1"/>
        <v>99.80660952999847</v>
      </c>
    </row>
    <row r="86" spans="1:5" ht="56.25">
      <c r="A86" s="21" t="s">
        <v>152</v>
      </c>
      <c r="B86" s="12" t="s">
        <v>153</v>
      </c>
      <c r="C86" s="10">
        <v>134162740</v>
      </c>
      <c r="D86" s="10">
        <v>133903711.18</v>
      </c>
      <c r="E86" s="20">
        <f t="shared" si="1"/>
        <v>99.80692939038067</v>
      </c>
    </row>
    <row r="87" spans="1:5" ht="33.75">
      <c r="A87" s="21" t="s">
        <v>154</v>
      </c>
      <c r="B87" s="12" t="s">
        <v>155</v>
      </c>
      <c r="C87" s="10">
        <v>60817900</v>
      </c>
      <c r="D87" s="10">
        <v>60817900</v>
      </c>
      <c r="E87" s="20">
        <f t="shared" si="1"/>
        <v>100</v>
      </c>
    </row>
    <row r="88" spans="1:5" ht="22.5">
      <c r="A88" s="21" t="s">
        <v>156</v>
      </c>
      <c r="B88" s="12" t="s">
        <v>157</v>
      </c>
      <c r="C88" s="10">
        <v>49666000</v>
      </c>
      <c r="D88" s="10">
        <v>49666000</v>
      </c>
      <c r="E88" s="20">
        <f t="shared" si="1"/>
        <v>100</v>
      </c>
    </row>
    <row r="89" spans="1:5" ht="45">
      <c r="A89" s="21" t="s">
        <v>158</v>
      </c>
      <c r="B89" s="12" t="s">
        <v>159</v>
      </c>
      <c r="C89" s="10">
        <v>49666000</v>
      </c>
      <c r="D89" s="10">
        <v>49666000</v>
      </c>
      <c r="E89" s="20">
        <f t="shared" si="1"/>
        <v>100</v>
      </c>
    </row>
    <row r="90" spans="1:5" ht="33.75">
      <c r="A90" s="21" t="s">
        <v>160</v>
      </c>
      <c r="B90" s="12" t="s">
        <v>161</v>
      </c>
      <c r="C90" s="10">
        <v>4369700</v>
      </c>
      <c r="D90" s="10">
        <v>4369700</v>
      </c>
      <c r="E90" s="20">
        <f t="shared" si="1"/>
        <v>100</v>
      </c>
    </row>
    <row r="91" spans="1:5" ht="45">
      <c r="A91" s="21" t="s">
        <v>162</v>
      </c>
      <c r="B91" s="12" t="s">
        <v>163</v>
      </c>
      <c r="C91" s="10">
        <v>4369700</v>
      </c>
      <c r="D91" s="10">
        <v>4369700</v>
      </c>
      <c r="E91" s="20">
        <f t="shared" si="1"/>
        <v>100</v>
      </c>
    </row>
    <row r="92" spans="1:5" ht="12.75">
      <c r="A92" s="21" t="s">
        <v>164</v>
      </c>
      <c r="B92" s="12" t="s">
        <v>165</v>
      </c>
      <c r="C92" s="10">
        <v>6782200</v>
      </c>
      <c r="D92" s="10">
        <v>6782200</v>
      </c>
      <c r="E92" s="20">
        <f t="shared" si="1"/>
        <v>100</v>
      </c>
    </row>
    <row r="93" spans="1:5" ht="22.5">
      <c r="A93" s="21" t="s">
        <v>166</v>
      </c>
      <c r="B93" s="12" t="s">
        <v>167</v>
      </c>
      <c r="C93" s="10">
        <v>6782200</v>
      </c>
      <c r="D93" s="10">
        <v>6782200</v>
      </c>
      <c r="E93" s="20">
        <f t="shared" si="1"/>
        <v>100</v>
      </c>
    </row>
    <row r="94" spans="1:5" ht="45">
      <c r="A94" s="21" t="s">
        <v>168</v>
      </c>
      <c r="B94" s="12" t="s">
        <v>169</v>
      </c>
      <c r="C94" s="10">
        <v>5362840</v>
      </c>
      <c r="D94" s="10">
        <v>5298392.04</v>
      </c>
      <c r="E94" s="20">
        <f t="shared" si="1"/>
        <v>98.79824943500086</v>
      </c>
    </row>
    <row r="95" spans="1:5" ht="33.75">
      <c r="A95" s="21" t="s">
        <v>170</v>
      </c>
      <c r="B95" s="12" t="s">
        <v>171</v>
      </c>
      <c r="C95" s="10">
        <v>773437</v>
      </c>
      <c r="D95" s="10">
        <v>773437</v>
      </c>
      <c r="E95" s="20">
        <f t="shared" si="1"/>
        <v>100</v>
      </c>
    </row>
    <row r="96" spans="1:5" ht="45">
      <c r="A96" s="21" t="s">
        <v>172</v>
      </c>
      <c r="B96" s="12" t="s">
        <v>173</v>
      </c>
      <c r="C96" s="10">
        <v>773437</v>
      </c>
      <c r="D96" s="10">
        <v>773437</v>
      </c>
      <c r="E96" s="20">
        <f t="shared" si="1"/>
        <v>100</v>
      </c>
    </row>
    <row r="97" spans="1:5" ht="78.75">
      <c r="A97" s="21" t="s">
        <v>174</v>
      </c>
      <c r="B97" s="12" t="s">
        <v>175</v>
      </c>
      <c r="C97" s="10">
        <v>1192700</v>
      </c>
      <c r="D97" s="10">
        <v>1161238.04</v>
      </c>
      <c r="E97" s="20">
        <f t="shared" si="1"/>
        <v>97.36212291439591</v>
      </c>
    </row>
    <row r="98" spans="1:5" ht="90">
      <c r="A98" s="21" t="s">
        <v>176</v>
      </c>
      <c r="B98" s="12" t="s">
        <v>177</v>
      </c>
      <c r="C98" s="10">
        <v>1192700</v>
      </c>
      <c r="D98" s="10">
        <v>1161238.04</v>
      </c>
      <c r="E98" s="20">
        <f t="shared" si="1"/>
        <v>97.36212291439591</v>
      </c>
    </row>
    <row r="99" spans="1:5" ht="33.75">
      <c r="A99" s="21" t="s">
        <v>178</v>
      </c>
      <c r="B99" s="12" t="s">
        <v>179</v>
      </c>
      <c r="C99" s="10">
        <v>586783</v>
      </c>
      <c r="D99" s="10">
        <v>586783</v>
      </c>
      <c r="E99" s="20">
        <f t="shared" si="1"/>
        <v>100</v>
      </c>
    </row>
    <row r="100" spans="1:5" ht="45">
      <c r="A100" s="21" t="s">
        <v>180</v>
      </c>
      <c r="B100" s="12" t="s">
        <v>181</v>
      </c>
      <c r="C100" s="10">
        <v>586783</v>
      </c>
      <c r="D100" s="10">
        <v>586783</v>
      </c>
      <c r="E100" s="20">
        <f t="shared" si="1"/>
        <v>100</v>
      </c>
    </row>
    <row r="101" spans="1:5" ht="67.5">
      <c r="A101" s="21" t="s">
        <v>182</v>
      </c>
      <c r="B101" s="12" t="s">
        <v>183</v>
      </c>
      <c r="C101" s="10">
        <v>97800</v>
      </c>
      <c r="D101" s="10">
        <v>97800</v>
      </c>
      <c r="E101" s="20">
        <f t="shared" si="1"/>
        <v>100</v>
      </c>
    </row>
    <row r="102" spans="1:5" ht="78.75">
      <c r="A102" s="21" t="s">
        <v>184</v>
      </c>
      <c r="B102" s="12" t="s">
        <v>185</v>
      </c>
      <c r="C102" s="10">
        <v>97800</v>
      </c>
      <c r="D102" s="10">
        <v>97800</v>
      </c>
      <c r="E102" s="20">
        <f t="shared" si="1"/>
        <v>100</v>
      </c>
    </row>
    <row r="103" spans="1:5" ht="33.75">
      <c r="A103" s="21" t="s">
        <v>186</v>
      </c>
      <c r="B103" s="12" t="s">
        <v>187</v>
      </c>
      <c r="C103" s="10">
        <v>1128500</v>
      </c>
      <c r="D103" s="10">
        <v>1128500</v>
      </c>
      <c r="E103" s="20">
        <f t="shared" si="1"/>
        <v>100</v>
      </c>
    </row>
    <row r="104" spans="1:5" ht="45">
      <c r="A104" s="21" t="s">
        <v>188</v>
      </c>
      <c r="B104" s="12" t="s">
        <v>189</v>
      </c>
      <c r="C104" s="10">
        <v>1128500</v>
      </c>
      <c r="D104" s="10">
        <v>1128500</v>
      </c>
      <c r="E104" s="20">
        <f t="shared" si="1"/>
        <v>100</v>
      </c>
    </row>
    <row r="105" spans="1:5" ht="12.75">
      <c r="A105" s="21" t="s">
        <v>190</v>
      </c>
      <c r="B105" s="12" t="s">
        <v>191</v>
      </c>
      <c r="C105" s="10">
        <v>1583620</v>
      </c>
      <c r="D105" s="10">
        <v>1550634</v>
      </c>
      <c r="E105" s="20">
        <f t="shared" si="1"/>
        <v>97.91705080764325</v>
      </c>
    </row>
    <row r="106" spans="1:5" ht="22.5">
      <c r="A106" s="21" t="s">
        <v>192</v>
      </c>
      <c r="B106" s="12" t="s">
        <v>193</v>
      </c>
      <c r="C106" s="10">
        <v>1583620</v>
      </c>
      <c r="D106" s="10">
        <v>1550634</v>
      </c>
      <c r="E106" s="20">
        <f t="shared" si="1"/>
        <v>97.91705080764325</v>
      </c>
    </row>
    <row r="107" spans="1:5" ht="36" customHeight="1">
      <c r="A107" s="21" t="s">
        <v>194</v>
      </c>
      <c r="B107" s="12" t="s">
        <v>195</v>
      </c>
      <c r="C107" s="10">
        <v>67936000</v>
      </c>
      <c r="D107" s="10">
        <v>67741419.14</v>
      </c>
      <c r="E107" s="20">
        <f t="shared" si="1"/>
        <v>99.71358210668865</v>
      </c>
    </row>
    <row r="108" spans="1:5" ht="56.25">
      <c r="A108" s="21" t="s">
        <v>196</v>
      </c>
      <c r="B108" s="12" t="s">
        <v>197</v>
      </c>
      <c r="C108" s="10">
        <v>787800</v>
      </c>
      <c r="D108" s="10">
        <v>787800</v>
      </c>
      <c r="E108" s="20">
        <f t="shared" si="1"/>
        <v>100</v>
      </c>
    </row>
    <row r="109" spans="1:5" ht="56.25">
      <c r="A109" s="21" t="s">
        <v>198</v>
      </c>
      <c r="B109" s="12" t="s">
        <v>199</v>
      </c>
      <c r="C109" s="10">
        <v>787800</v>
      </c>
      <c r="D109" s="10">
        <v>787800</v>
      </c>
      <c r="E109" s="20">
        <f t="shared" si="1"/>
        <v>100</v>
      </c>
    </row>
    <row r="110" spans="1:5" ht="45">
      <c r="A110" s="21" t="s">
        <v>200</v>
      </c>
      <c r="B110" s="12" t="s">
        <v>201</v>
      </c>
      <c r="C110" s="10">
        <v>67072600</v>
      </c>
      <c r="D110" s="10">
        <v>66878019.14</v>
      </c>
      <c r="E110" s="20">
        <f t="shared" si="1"/>
        <v>99.70989515838062</v>
      </c>
    </row>
    <row r="111" spans="1:5" ht="56.25">
      <c r="A111" s="21" t="s">
        <v>202</v>
      </c>
      <c r="B111" s="12" t="s">
        <v>203</v>
      </c>
      <c r="C111" s="10">
        <v>67072600</v>
      </c>
      <c r="D111" s="10">
        <v>66878019.14</v>
      </c>
      <c r="E111" s="20">
        <f t="shared" si="1"/>
        <v>99.70989515838062</v>
      </c>
    </row>
    <row r="112" spans="1:5" ht="33.75">
      <c r="A112" s="21" t="s">
        <v>204</v>
      </c>
      <c r="B112" s="12" t="s">
        <v>205</v>
      </c>
      <c r="C112" s="10">
        <v>75600</v>
      </c>
      <c r="D112" s="10">
        <v>75600</v>
      </c>
      <c r="E112" s="20">
        <f t="shared" si="1"/>
        <v>100</v>
      </c>
    </row>
    <row r="113" spans="1:5" ht="33.75">
      <c r="A113" s="21" t="s">
        <v>206</v>
      </c>
      <c r="B113" s="12" t="s">
        <v>207</v>
      </c>
      <c r="C113" s="10">
        <v>75600</v>
      </c>
      <c r="D113" s="10">
        <v>75600</v>
      </c>
      <c r="E113" s="20">
        <f t="shared" si="1"/>
        <v>100</v>
      </c>
    </row>
    <row r="114" spans="1:5" ht="22.5">
      <c r="A114" s="21" t="s">
        <v>208</v>
      </c>
      <c r="B114" s="12" t="s">
        <v>209</v>
      </c>
      <c r="C114" s="10">
        <v>46000</v>
      </c>
      <c r="D114" s="10">
        <v>46000</v>
      </c>
      <c r="E114" s="20">
        <f t="shared" si="1"/>
        <v>100</v>
      </c>
    </row>
    <row r="115" spans="1:5" ht="79.5" customHeight="1">
      <c r="A115" s="21" t="s">
        <v>210</v>
      </c>
      <c r="B115" s="12" t="s">
        <v>211</v>
      </c>
      <c r="C115" s="10">
        <v>46000</v>
      </c>
      <c r="D115" s="10">
        <v>46000</v>
      </c>
      <c r="E115" s="20">
        <f t="shared" si="1"/>
        <v>100</v>
      </c>
    </row>
    <row r="116" spans="1:5" ht="94.5" customHeight="1">
      <c r="A116" s="21" t="s">
        <v>212</v>
      </c>
      <c r="B116" s="12" t="s">
        <v>213</v>
      </c>
      <c r="C116" s="10">
        <v>46000</v>
      </c>
      <c r="D116" s="10">
        <v>46000</v>
      </c>
      <c r="E116" s="20">
        <f t="shared" si="1"/>
        <v>100</v>
      </c>
    </row>
    <row r="117" spans="1:5" ht="67.5">
      <c r="A117" s="21" t="s">
        <v>214</v>
      </c>
      <c r="B117" s="12" t="s">
        <v>215</v>
      </c>
      <c r="C117" s="10">
        <v>-221900</v>
      </c>
      <c r="D117" s="10">
        <v>-221900</v>
      </c>
      <c r="E117" s="20">
        <f t="shared" si="1"/>
        <v>100</v>
      </c>
    </row>
    <row r="118" spans="1:5" ht="68.25" thickBot="1">
      <c r="A118" s="21" t="s">
        <v>216</v>
      </c>
      <c r="B118" s="12" t="s">
        <v>217</v>
      </c>
      <c r="C118" s="10">
        <v>-221900</v>
      </c>
      <c r="D118" s="10">
        <v>-221900</v>
      </c>
      <c r="E118" s="20">
        <f t="shared" si="1"/>
        <v>100</v>
      </c>
    </row>
    <row r="119" spans="2:9" s="15" customFormat="1" ht="12.75">
      <c r="B119" s="13"/>
      <c r="C119" s="13"/>
      <c r="D119" s="13"/>
      <c r="E119" s="13"/>
      <c r="F119" s="14"/>
      <c r="G119" s="14"/>
      <c r="H119" s="14"/>
      <c r="I119" s="14"/>
    </row>
  </sheetData>
  <sheetProtection/>
  <mergeCells count="4">
    <mergeCell ref="C4:E4"/>
    <mergeCell ref="A6:E6"/>
    <mergeCell ref="A7:E7"/>
    <mergeCell ref="D9:E9"/>
  </mergeCells>
  <printOptions/>
  <pageMargins left="1.1811023622047245" right="0" top="0.3937007874015748" bottom="0.1968503937007874" header="0" footer="0"/>
  <pageSetup fitToHeight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zoomScaleSheetLayoutView="70" zoomScalePageLayoutView="0" workbookViewId="0" topLeftCell="A1">
      <selection activeCell="D3" sqref="D3:E3"/>
    </sheetView>
  </sheetViews>
  <sheetFormatPr defaultColWidth="9.00390625" defaultRowHeight="12.75"/>
  <cols>
    <col min="1" max="1" width="22.875" style="16" customWidth="1"/>
    <col min="2" max="2" width="20.125" style="16" customWidth="1"/>
    <col min="3" max="3" width="13.625" style="17" customWidth="1"/>
    <col min="4" max="4" width="13.25390625" style="17" customWidth="1"/>
    <col min="5" max="5" width="10.25390625" style="17" customWidth="1"/>
    <col min="6" max="16384" width="9.125" style="1" customWidth="1"/>
  </cols>
  <sheetData>
    <row r="1" spans="1:5" ht="7.5" customHeight="1">
      <c r="A1" s="25"/>
      <c r="B1" s="26"/>
      <c r="C1" s="27"/>
      <c r="D1" s="27"/>
      <c r="E1" s="27"/>
    </row>
    <row r="2" spans="1:4" ht="15.75">
      <c r="A2" s="43" t="s">
        <v>257</v>
      </c>
      <c r="B2" s="28"/>
      <c r="C2" s="29"/>
      <c r="D2" s="30"/>
    </row>
    <row r="3" spans="1:5" ht="15">
      <c r="A3" s="31"/>
      <c r="B3" s="31"/>
      <c r="C3" s="32"/>
      <c r="D3" s="69" t="s">
        <v>256</v>
      </c>
      <c r="E3" s="69"/>
    </row>
    <row r="4" spans="1:5" ht="68.25" customHeight="1">
      <c r="A4" s="42" t="s">
        <v>1</v>
      </c>
      <c r="B4" s="42" t="s">
        <v>258</v>
      </c>
      <c r="C4" s="24" t="s">
        <v>218</v>
      </c>
      <c r="D4" s="24" t="s">
        <v>3</v>
      </c>
      <c r="E4" s="24" t="s">
        <v>219</v>
      </c>
    </row>
    <row r="5" spans="1:5" ht="30" customHeight="1">
      <c r="A5" s="40" t="s">
        <v>222</v>
      </c>
      <c r="B5" s="41" t="s">
        <v>5</v>
      </c>
      <c r="C5" s="10">
        <v>153300261.81</v>
      </c>
      <c r="D5" s="10">
        <v>151275400.29</v>
      </c>
      <c r="E5" s="44">
        <f aca="true" t="shared" si="0" ref="E5:E25">SUM(D5/C5)*100</f>
        <v>98.67915325382182</v>
      </c>
    </row>
    <row r="6" spans="1:5" ht="22.5">
      <c r="A6" s="45" t="s">
        <v>223</v>
      </c>
      <c r="B6" s="51" t="s">
        <v>259</v>
      </c>
      <c r="C6" s="33">
        <v>17184914</v>
      </c>
      <c r="D6" s="33">
        <v>17034203.29</v>
      </c>
      <c r="E6" s="44">
        <f t="shared" si="0"/>
        <v>99.12300573631035</v>
      </c>
    </row>
    <row r="7" spans="1:5" ht="67.5" customHeight="1">
      <c r="A7" s="45" t="s">
        <v>224</v>
      </c>
      <c r="B7" s="51" t="s">
        <v>260</v>
      </c>
      <c r="C7" s="33">
        <v>5500</v>
      </c>
      <c r="D7" s="33">
        <v>2129.8</v>
      </c>
      <c r="E7" s="44">
        <f t="shared" si="0"/>
        <v>38.723636363636366</v>
      </c>
    </row>
    <row r="8" spans="1:5" ht="90">
      <c r="A8" s="45" t="s">
        <v>225</v>
      </c>
      <c r="B8" s="51" t="s">
        <v>261</v>
      </c>
      <c r="C8" s="33">
        <v>13614000</v>
      </c>
      <c r="D8" s="33">
        <v>13516920.6</v>
      </c>
      <c r="E8" s="44">
        <f t="shared" si="0"/>
        <v>99.28691494050243</v>
      </c>
    </row>
    <row r="9" spans="1:5" ht="67.5">
      <c r="A9" s="45" t="s">
        <v>226</v>
      </c>
      <c r="B9" s="51" t="s">
        <v>262</v>
      </c>
      <c r="C9" s="33">
        <v>2529100</v>
      </c>
      <c r="D9" s="33">
        <v>2517018.55</v>
      </c>
      <c r="E9" s="44">
        <f t="shared" si="0"/>
        <v>99.52230240006325</v>
      </c>
    </row>
    <row r="10" spans="1:5" ht="12.75">
      <c r="A10" s="45" t="s">
        <v>227</v>
      </c>
      <c r="B10" s="51" t="s">
        <v>263</v>
      </c>
      <c r="C10" s="33">
        <v>14</v>
      </c>
      <c r="D10" s="33"/>
      <c r="E10" s="44">
        <f t="shared" si="0"/>
        <v>0</v>
      </c>
    </row>
    <row r="11" spans="1:5" ht="33.75">
      <c r="A11" s="45" t="s">
        <v>228</v>
      </c>
      <c r="B11" s="51" t="s">
        <v>264</v>
      </c>
      <c r="C11" s="33">
        <v>1036300</v>
      </c>
      <c r="D11" s="33">
        <v>998134.34</v>
      </c>
      <c r="E11" s="44">
        <f t="shared" si="0"/>
        <v>96.31712245488758</v>
      </c>
    </row>
    <row r="12" spans="1:5" ht="34.5" customHeight="1">
      <c r="A12" s="45" t="s">
        <v>229</v>
      </c>
      <c r="B12" s="51" t="s">
        <v>265</v>
      </c>
      <c r="C12" s="33">
        <v>1099286</v>
      </c>
      <c r="D12" s="33">
        <v>1097959</v>
      </c>
      <c r="E12" s="44">
        <f t="shared" si="0"/>
        <v>99.87928528153729</v>
      </c>
    </row>
    <row r="13" spans="1:5" ht="67.5">
      <c r="A13" s="45" t="s">
        <v>230</v>
      </c>
      <c r="B13" s="51" t="s">
        <v>268</v>
      </c>
      <c r="C13" s="33">
        <v>1099286</v>
      </c>
      <c r="D13" s="33">
        <v>1097959</v>
      </c>
      <c r="E13" s="44">
        <f t="shared" si="0"/>
        <v>99.87928528153729</v>
      </c>
    </row>
    <row r="14" spans="1:5" ht="15.75" customHeight="1">
      <c r="A14" s="45" t="s">
        <v>231</v>
      </c>
      <c r="B14" s="51" t="s">
        <v>266</v>
      </c>
      <c r="C14" s="33">
        <v>4019300</v>
      </c>
      <c r="D14" s="33">
        <v>3973519.83</v>
      </c>
      <c r="E14" s="44">
        <f t="shared" si="0"/>
        <v>98.8609914661757</v>
      </c>
    </row>
    <row r="15" spans="1:5" ht="22.5">
      <c r="A15" s="45" t="s">
        <v>232</v>
      </c>
      <c r="B15" s="51" t="s">
        <v>269</v>
      </c>
      <c r="C15" s="33">
        <v>3141200</v>
      </c>
      <c r="D15" s="33">
        <v>3127131.57</v>
      </c>
      <c r="E15" s="44">
        <f t="shared" si="0"/>
        <v>99.55213198777537</v>
      </c>
    </row>
    <row r="16" spans="1:5" ht="12.75">
      <c r="A16" s="45" t="s">
        <v>233</v>
      </c>
      <c r="B16" s="51" t="s">
        <v>270</v>
      </c>
      <c r="C16" s="33">
        <v>220000</v>
      </c>
      <c r="D16" s="33">
        <v>220000</v>
      </c>
      <c r="E16" s="44">
        <f t="shared" si="0"/>
        <v>100</v>
      </c>
    </row>
    <row r="17" spans="1:5" ht="22.5">
      <c r="A17" s="45" t="s">
        <v>234</v>
      </c>
      <c r="B17" s="51" t="s">
        <v>271</v>
      </c>
      <c r="C17" s="33">
        <v>658100</v>
      </c>
      <c r="D17" s="33">
        <v>626388.26</v>
      </c>
      <c r="E17" s="44">
        <f t="shared" si="0"/>
        <v>95.18131894848807</v>
      </c>
    </row>
    <row r="18" spans="1:5" ht="12.75">
      <c r="A18" s="45" t="s">
        <v>235</v>
      </c>
      <c r="B18" s="51" t="s">
        <v>267</v>
      </c>
      <c r="C18" s="33">
        <v>78701500</v>
      </c>
      <c r="D18" s="33">
        <v>78590766.12</v>
      </c>
      <c r="E18" s="44">
        <f t="shared" si="0"/>
        <v>99.85929889519261</v>
      </c>
    </row>
    <row r="19" spans="1:5" ht="12.75">
      <c r="A19" s="45" t="s">
        <v>236</v>
      </c>
      <c r="B19" s="51" t="s">
        <v>272</v>
      </c>
      <c r="C19" s="33">
        <v>17972515</v>
      </c>
      <c r="D19" s="33">
        <v>17971600.22</v>
      </c>
      <c r="E19" s="44">
        <f t="shared" si="0"/>
        <v>99.99491011692018</v>
      </c>
    </row>
    <row r="20" spans="1:5" ht="12.75">
      <c r="A20" s="45" t="s">
        <v>237</v>
      </c>
      <c r="B20" s="51" t="s">
        <v>273</v>
      </c>
      <c r="C20" s="33">
        <v>56050585</v>
      </c>
      <c r="D20" s="33">
        <v>55942471.07</v>
      </c>
      <c r="E20" s="44">
        <f t="shared" si="0"/>
        <v>99.80711364564705</v>
      </c>
    </row>
    <row r="21" spans="1:5" ht="22.5">
      <c r="A21" s="45" t="s">
        <v>238</v>
      </c>
      <c r="B21" s="51" t="s">
        <v>274</v>
      </c>
      <c r="C21" s="33">
        <v>617400</v>
      </c>
      <c r="D21" s="33">
        <v>617238.53</v>
      </c>
      <c r="E21" s="44">
        <f t="shared" si="0"/>
        <v>99.97384677680597</v>
      </c>
    </row>
    <row r="22" spans="1:5" ht="22.5">
      <c r="A22" s="45" t="s">
        <v>239</v>
      </c>
      <c r="B22" s="51" t="s">
        <v>275</v>
      </c>
      <c r="C22" s="33">
        <v>4061000</v>
      </c>
      <c r="D22" s="33">
        <v>4059456.3</v>
      </c>
      <c r="E22" s="44">
        <f t="shared" si="0"/>
        <v>99.9619871952721</v>
      </c>
    </row>
    <row r="23" spans="1:5" ht="19.5" customHeight="1">
      <c r="A23" s="45" t="s">
        <v>240</v>
      </c>
      <c r="B23" s="51" t="s">
        <v>276</v>
      </c>
      <c r="C23" s="33">
        <v>19756727.47</v>
      </c>
      <c r="D23" s="33">
        <v>19634280.74</v>
      </c>
      <c r="E23" s="44">
        <f t="shared" si="0"/>
        <v>99.38022767087347</v>
      </c>
    </row>
    <row r="24" spans="1:5" ht="22.5">
      <c r="A24" s="45" t="s">
        <v>241</v>
      </c>
      <c r="B24" s="51" t="s">
        <v>277</v>
      </c>
      <c r="C24" s="33">
        <v>3722700</v>
      </c>
      <c r="D24" s="33">
        <v>3638498.02</v>
      </c>
      <c r="E24" s="44">
        <f t="shared" si="0"/>
        <v>97.73814758105675</v>
      </c>
    </row>
    <row r="25" spans="1:5" ht="17.25" customHeight="1">
      <c r="A25" s="45" t="s">
        <v>242</v>
      </c>
      <c r="B25" s="51" t="s">
        <v>278</v>
      </c>
      <c r="C25" s="33">
        <v>9400727.47</v>
      </c>
      <c r="D25" s="33">
        <v>9374922.11</v>
      </c>
      <c r="E25" s="44">
        <f t="shared" si="0"/>
        <v>99.72549613758773</v>
      </c>
    </row>
    <row r="26" spans="1:5" ht="17.25" customHeight="1">
      <c r="A26" s="45" t="s">
        <v>243</v>
      </c>
      <c r="B26" s="51" t="s">
        <v>279</v>
      </c>
      <c r="C26" s="33">
        <v>6633300</v>
      </c>
      <c r="D26" s="33">
        <v>6620860.61</v>
      </c>
      <c r="E26" s="44">
        <f aca="true" t="shared" si="1" ref="E26:E33">SUM(D26/C26)*100</f>
        <v>99.81247056517873</v>
      </c>
    </row>
    <row r="27" spans="1:5" ht="12.75">
      <c r="A27" s="45" t="s">
        <v>244</v>
      </c>
      <c r="B27" s="51" t="s">
        <v>280</v>
      </c>
      <c r="C27" s="33">
        <v>4024890</v>
      </c>
      <c r="D27" s="33">
        <v>2431458.11</v>
      </c>
      <c r="E27" s="44">
        <f t="shared" si="1"/>
        <v>60.4105481143584</v>
      </c>
    </row>
    <row r="28" spans="1:5" ht="12.75">
      <c r="A28" s="45" t="s">
        <v>245</v>
      </c>
      <c r="B28" s="51" t="s">
        <v>281</v>
      </c>
      <c r="C28" s="33">
        <v>293500</v>
      </c>
      <c r="D28" s="33">
        <v>293354.5</v>
      </c>
      <c r="E28" s="44">
        <f t="shared" si="1"/>
        <v>99.95042589437818</v>
      </c>
    </row>
    <row r="29" spans="1:5" ht="22.5">
      <c r="A29" s="45" t="s">
        <v>246</v>
      </c>
      <c r="B29" s="51" t="s">
        <v>282</v>
      </c>
      <c r="C29" s="33">
        <v>2519090</v>
      </c>
      <c r="D29" s="33">
        <v>1120384.47</v>
      </c>
      <c r="E29" s="44">
        <f t="shared" si="1"/>
        <v>44.47576188226701</v>
      </c>
    </row>
    <row r="30" spans="1:5" ht="12.75">
      <c r="A30" s="45" t="s">
        <v>247</v>
      </c>
      <c r="B30" s="51" t="s">
        <v>283</v>
      </c>
      <c r="C30" s="33">
        <v>1082300</v>
      </c>
      <c r="D30" s="33">
        <v>887719.14</v>
      </c>
      <c r="E30" s="44">
        <f t="shared" si="1"/>
        <v>82.02154116233946</v>
      </c>
    </row>
    <row r="31" spans="1:5" ht="22.5">
      <c r="A31" s="65" t="s">
        <v>248</v>
      </c>
      <c r="B31" s="53" t="s">
        <v>284</v>
      </c>
      <c r="C31" s="10">
        <v>130000</v>
      </c>
      <c r="D31" s="10">
        <v>130000</v>
      </c>
      <c r="E31" s="44">
        <f t="shared" si="1"/>
        <v>100</v>
      </c>
    </row>
    <row r="32" spans="1:5" ht="22.5">
      <c r="A32" s="45" t="s">
        <v>249</v>
      </c>
      <c r="B32" s="51" t="s">
        <v>285</v>
      </c>
      <c r="C32" s="33">
        <v>2293000</v>
      </c>
      <c r="D32" s="33">
        <v>2292586</v>
      </c>
      <c r="E32" s="44">
        <f t="shared" si="1"/>
        <v>99.98194505015265</v>
      </c>
    </row>
    <row r="33" spans="1:5" ht="17.25" customHeight="1">
      <c r="A33" s="45" t="s">
        <v>250</v>
      </c>
      <c r="B33" s="51" t="s">
        <v>286</v>
      </c>
      <c r="C33" s="33">
        <v>2293000</v>
      </c>
      <c r="D33" s="33">
        <v>2292586</v>
      </c>
      <c r="E33" s="44">
        <f t="shared" si="1"/>
        <v>99.98194505015265</v>
      </c>
    </row>
    <row r="34" spans="1:5" ht="33.75">
      <c r="A34" s="45" t="s">
        <v>251</v>
      </c>
      <c r="B34" s="51" t="s">
        <v>287</v>
      </c>
      <c r="C34" s="33">
        <v>71244.34</v>
      </c>
      <c r="D34" s="33">
        <v>71227.2</v>
      </c>
      <c r="E34" s="44">
        <f>SUM(D34/C34)*100</f>
        <v>99.97594194851128</v>
      </c>
    </row>
    <row r="35" spans="1:5" ht="45">
      <c r="A35" s="45" t="s">
        <v>252</v>
      </c>
      <c r="B35" s="51" t="s">
        <v>288</v>
      </c>
      <c r="C35" s="33">
        <v>71244.34</v>
      </c>
      <c r="D35" s="33">
        <v>71227.2</v>
      </c>
      <c r="E35" s="44">
        <f>SUM(D35/C35)*100</f>
        <v>99.97594194851128</v>
      </c>
    </row>
    <row r="36" spans="1:5" ht="60.75" customHeight="1">
      <c r="A36" s="45" t="s">
        <v>253</v>
      </c>
      <c r="B36" s="51" t="s">
        <v>289</v>
      </c>
      <c r="C36" s="33">
        <v>26149400</v>
      </c>
      <c r="D36" s="33">
        <v>26149400</v>
      </c>
      <c r="E36" s="44">
        <f>SUM(D36/C36)*100</f>
        <v>100</v>
      </c>
    </row>
    <row r="37" spans="1:5" ht="56.25">
      <c r="A37" s="45" t="s">
        <v>254</v>
      </c>
      <c r="B37" s="51" t="s">
        <v>290</v>
      </c>
      <c r="C37" s="33">
        <v>26149400</v>
      </c>
      <c r="D37" s="33">
        <v>26149400</v>
      </c>
      <c r="E37" s="44">
        <f>SUM(D37/C37)*100</f>
        <v>100</v>
      </c>
    </row>
    <row r="38" spans="1:8" ht="9" customHeight="1" thickBot="1">
      <c r="A38" s="46"/>
      <c r="B38" s="35"/>
      <c r="C38" s="36"/>
      <c r="D38" s="36"/>
      <c r="E38" s="44"/>
      <c r="F38" s="37"/>
      <c r="G38" s="37"/>
      <c r="H38" s="37"/>
    </row>
    <row r="39" spans="1:5" ht="54.75" customHeight="1" thickBot="1">
      <c r="A39" s="64" t="s">
        <v>255</v>
      </c>
      <c r="B39" s="38" t="s">
        <v>5</v>
      </c>
      <c r="C39" s="39">
        <v>-5451721.81</v>
      </c>
      <c r="D39" s="39">
        <v>-3057274.19</v>
      </c>
      <c r="E39" s="44"/>
    </row>
    <row r="40" spans="2:9" s="15" customFormat="1" ht="12.75">
      <c r="B40" s="13"/>
      <c r="C40" s="13"/>
      <c r="D40" s="13"/>
      <c r="E40" s="13"/>
      <c r="F40" s="14"/>
      <c r="G40" s="14"/>
      <c r="H40" s="14"/>
      <c r="I40" s="14"/>
    </row>
  </sheetData>
  <sheetProtection/>
  <mergeCells count="1">
    <mergeCell ref="D3:E3"/>
  </mergeCells>
  <printOptions/>
  <pageMargins left="1.1811023622047245" right="0" top="0.3937007874015748" bottom="0.1968503937007874" header="0" footer="0"/>
  <pageSetup fitToHeight="0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SheetLayoutView="70" zoomScalePageLayoutView="0" workbookViewId="0" topLeftCell="A1">
      <selection activeCell="E6" sqref="E6"/>
    </sheetView>
  </sheetViews>
  <sheetFormatPr defaultColWidth="9.00390625" defaultRowHeight="12.75"/>
  <cols>
    <col min="1" max="1" width="25.625" style="16" customWidth="1"/>
    <col min="2" max="2" width="24.125" style="16" customWidth="1"/>
    <col min="3" max="3" width="14.625" style="17" customWidth="1"/>
    <col min="4" max="4" width="14.75390625" style="17" customWidth="1"/>
    <col min="5" max="16384" width="9.125" style="1" customWidth="1"/>
  </cols>
  <sheetData>
    <row r="1" spans="1:4" ht="15.75">
      <c r="A1" s="23" t="s">
        <v>310</v>
      </c>
      <c r="B1" s="47"/>
      <c r="C1" s="48"/>
      <c r="D1" s="3"/>
    </row>
    <row r="2" spans="1:4" ht="28.5" customHeight="1">
      <c r="A2" s="5"/>
      <c r="B2" s="7"/>
      <c r="C2" s="69" t="s">
        <v>256</v>
      </c>
      <c r="D2" s="69"/>
    </row>
    <row r="3" spans="1:4" ht="78" customHeight="1">
      <c r="A3" s="42" t="s">
        <v>1</v>
      </c>
      <c r="B3" s="24" t="s">
        <v>291</v>
      </c>
      <c r="C3" s="24" t="s">
        <v>218</v>
      </c>
      <c r="D3" s="24" t="s">
        <v>3</v>
      </c>
    </row>
    <row r="4" spans="1:4" ht="33.75" customHeight="1">
      <c r="A4" s="55" t="s">
        <v>292</v>
      </c>
      <c r="B4" s="34" t="s">
        <v>5</v>
      </c>
      <c r="C4" s="60">
        <v>5451721.81</v>
      </c>
      <c r="D4" s="60">
        <v>3057274.19</v>
      </c>
    </row>
    <row r="5" spans="1:4" ht="11.25" customHeight="1">
      <c r="A5" s="56" t="s">
        <v>293</v>
      </c>
      <c r="B5" s="58"/>
      <c r="C5" s="50"/>
      <c r="D5" s="49"/>
    </row>
    <row r="6" spans="1:4" ht="27" customHeight="1">
      <c r="A6" s="57" t="s">
        <v>294</v>
      </c>
      <c r="B6" s="59" t="s">
        <v>5</v>
      </c>
      <c r="C6" s="61">
        <v>3100000</v>
      </c>
      <c r="D6" s="33">
        <v>3100000</v>
      </c>
    </row>
    <row r="7" spans="1:4" ht="38.25" customHeight="1">
      <c r="A7" s="54" t="s">
        <v>295</v>
      </c>
      <c r="B7" s="51" t="s">
        <v>311</v>
      </c>
      <c r="C7" s="33">
        <v>3100000</v>
      </c>
      <c r="D7" s="33">
        <v>3100000</v>
      </c>
    </row>
    <row r="8" spans="1:4" ht="57.75" customHeight="1">
      <c r="A8" s="54" t="s">
        <v>296</v>
      </c>
      <c r="B8" s="51" t="s">
        <v>312</v>
      </c>
      <c r="C8" s="33">
        <v>5200000</v>
      </c>
      <c r="D8" s="33">
        <v>5200000</v>
      </c>
    </row>
    <row r="9" spans="1:4" ht="58.5" customHeight="1">
      <c r="A9" s="54" t="s">
        <v>297</v>
      </c>
      <c r="B9" s="51" t="s">
        <v>313</v>
      </c>
      <c r="C9" s="33">
        <v>-2100000</v>
      </c>
      <c r="D9" s="33">
        <v>-2100000</v>
      </c>
    </row>
    <row r="10" spans="1:4" ht="69" customHeight="1">
      <c r="A10" s="54" t="s">
        <v>298</v>
      </c>
      <c r="B10" s="51" t="s">
        <v>299</v>
      </c>
      <c r="C10" s="33">
        <v>5200000</v>
      </c>
      <c r="D10" s="33">
        <v>5200000</v>
      </c>
    </row>
    <row r="11" spans="1:4" ht="68.25" customHeight="1">
      <c r="A11" s="54" t="s">
        <v>300</v>
      </c>
      <c r="B11" s="51" t="s">
        <v>314</v>
      </c>
      <c r="C11" s="33">
        <v>-2100000</v>
      </c>
      <c r="D11" s="33">
        <v>-2100000</v>
      </c>
    </row>
    <row r="12" spans="1:4" ht="39" customHeight="1">
      <c r="A12" s="54" t="s">
        <v>301</v>
      </c>
      <c r="B12" s="51" t="s">
        <v>315</v>
      </c>
      <c r="C12" s="33">
        <v>2351721.81</v>
      </c>
      <c r="D12" s="33">
        <v>-42725.81</v>
      </c>
    </row>
    <row r="13" spans="1:4" ht="22.5">
      <c r="A13" s="54" t="s">
        <v>302</v>
      </c>
      <c r="B13" s="51" t="s">
        <v>316</v>
      </c>
      <c r="C13" s="33">
        <v>-153048540</v>
      </c>
      <c r="D13" s="33">
        <v>-154993246.01</v>
      </c>
    </row>
    <row r="14" spans="1:4" ht="26.25" customHeight="1">
      <c r="A14" s="54" t="s">
        <v>303</v>
      </c>
      <c r="B14" s="51" t="s">
        <v>317</v>
      </c>
      <c r="C14" s="33">
        <v>-153048540</v>
      </c>
      <c r="D14" s="33">
        <v>-154993246.01</v>
      </c>
    </row>
    <row r="15" spans="1:4" ht="24.75" customHeight="1">
      <c r="A15" s="54" t="s">
        <v>304</v>
      </c>
      <c r="B15" s="51" t="s">
        <v>318</v>
      </c>
      <c r="C15" s="33">
        <v>-153048540</v>
      </c>
      <c r="D15" s="33">
        <v>-154993246.01</v>
      </c>
    </row>
    <row r="16" spans="1:4" ht="36" customHeight="1">
      <c r="A16" s="54" t="s">
        <v>305</v>
      </c>
      <c r="B16" s="51" t="s">
        <v>319</v>
      </c>
      <c r="C16" s="33">
        <v>-153048540</v>
      </c>
      <c r="D16" s="33">
        <v>-154993246.01</v>
      </c>
    </row>
    <row r="17" spans="1:4" ht="22.5">
      <c r="A17" s="54" t="s">
        <v>306</v>
      </c>
      <c r="B17" s="51" t="s">
        <v>320</v>
      </c>
      <c r="C17" s="33">
        <v>155400261.81</v>
      </c>
      <c r="D17" s="33">
        <v>154950520.2</v>
      </c>
    </row>
    <row r="18" spans="1:4" ht="23.25" customHeight="1">
      <c r="A18" s="54" t="s">
        <v>307</v>
      </c>
      <c r="B18" s="51" t="s">
        <v>321</v>
      </c>
      <c r="C18" s="33">
        <v>155400261.81</v>
      </c>
      <c r="D18" s="33">
        <v>154950520.2</v>
      </c>
    </row>
    <row r="19" spans="1:4" ht="27" customHeight="1">
      <c r="A19" s="54" t="s">
        <v>308</v>
      </c>
      <c r="B19" s="51" t="s">
        <v>322</v>
      </c>
      <c r="C19" s="33">
        <v>155400261.81</v>
      </c>
      <c r="D19" s="33">
        <v>154950520.2</v>
      </c>
    </row>
    <row r="20" spans="1:4" ht="35.25" customHeight="1" thickBot="1">
      <c r="A20" s="54" t="s">
        <v>309</v>
      </c>
      <c r="B20" s="51" t="s">
        <v>323</v>
      </c>
      <c r="C20" s="33">
        <v>155400261.81</v>
      </c>
      <c r="D20" s="33">
        <v>154950520.2</v>
      </c>
    </row>
    <row r="21" spans="2:8" s="15" customFormat="1" ht="12.75">
      <c r="B21" s="13"/>
      <c r="C21" s="13"/>
      <c r="D21" s="13"/>
      <c r="E21" s="14"/>
      <c r="F21" s="14"/>
      <c r="G21" s="14"/>
      <c r="H21" s="14"/>
    </row>
    <row r="22" s="4" customFormat="1" ht="15.75" customHeight="1">
      <c r="A22" s="52"/>
    </row>
  </sheetData>
  <sheetProtection/>
  <mergeCells count="1">
    <mergeCell ref="C2:D2"/>
  </mergeCells>
  <printOptions/>
  <pageMargins left="1.1811023622047245" right="0.1968503937007874" top="0.3937007874015748" bottom="0.1968503937007874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2012-03-28T10:13:06Z</cp:lastPrinted>
  <dcterms:created xsi:type="dcterms:W3CDTF">2012-03-26T11:16:00Z</dcterms:created>
  <dcterms:modified xsi:type="dcterms:W3CDTF">2012-05-25T06:34:01Z</dcterms:modified>
  <cp:category/>
  <cp:version/>
  <cp:contentType/>
  <cp:contentStatus/>
</cp:coreProperties>
</file>